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234" s="1"/>
  <c r="I13"/>
  <c r="I24" s="1"/>
  <c r="H13"/>
  <c r="H24" s="1"/>
  <c r="G13"/>
  <c r="G24" s="1"/>
  <c r="F13"/>
  <c r="F24" s="1"/>
  <c r="G234" l="1"/>
  <c r="I234"/>
  <c r="H234"/>
  <c r="F234"/>
  <c r="L234"/>
</calcChain>
</file>

<file path=xl/sharedStrings.xml><?xml version="1.0" encoding="utf-8"?>
<sst xmlns="http://schemas.openxmlformats.org/spreadsheetml/2006/main" count="331" uniqueCount="125">
  <si>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</si>
  <si>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</si>
  <si>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</si>
  <si>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</si>
  <si>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</si>
  <si>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</si>
  <si>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</si>
  <si>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</si>
  <si>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</si>
  <si>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</si>
  <si>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</si>
  <si>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</si>
  <si>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</si>
  <si>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</si>
  <si>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</si>
  <si>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</si>
  <si>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</si>
  <si>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</si>
  <si>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</si>
  <si>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</si>
  <si>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</si>
  <si>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</si>
  <si>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</si>
  <si>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</si>
  <si>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</si>
  <si>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</si>
  <si>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</si>
  <si>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</si>
  <si>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</si>
  <si>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</si>
  <si>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</si>
  <si>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</si>
  <si>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</si>
  <si>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</si>
  <si>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</si>
  <si>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</si>
  <si>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</si>
  <si>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</si>
  <si>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</si>
  <si>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</si>
  <si>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54-4г</t>
  </si>
  <si>
    <t>Печень говяжья по - строгановски</t>
  </si>
  <si>
    <t>54-18м</t>
  </si>
  <si>
    <t>Чай с сахаром</t>
  </si>
  <si>
    <t>54-2гн</t>
  </si>
  <si>
    <t>пром</t>
  </si>
  <si>
    <t>Сыр твёрдых сортов в нарезке</t>
  </si>
  <si>
    <t>54-1з</t>
  </si>
  <si>
    <t>Соус сметанный</t>
  </si>
  <si>
    <t>54-1соус</t>
  </si>
  <si>
    <t>Директор МБОУ Осинцевская СШ</t>
  </si>
  <si>
    <t>Первушина</t>
  </si>
  <si>
    <t>МБОУ Осинцевская СШ</t>
  </si>
  <si>
    <t>Макароны отварные</t>
  </si>
  <si>
    <t>54-1г</t>
  </si>
  <si>
    <t>Гуляш из говядины</t>
  </si>
  <si>
    <t>54-2м</t>
  </si>
  <si>
    <t>Какао с молоком</t>
  </si>
  <si>
    <t>54-21гн</t>
  </si>
  <si>
    <t>Пшеничный</t>
  </si>
  <si>
    <t>Соус красный основной</t>
  </si>
  <si>
    <t>54-3соус</t>
  </si>
  <si>
    <t>Масло сливочное (порциями)</t>
  </si>
  <si>
    <t>53-19з</t>
  </si>
  <si>
    <t>Рассольник Ленинградский</t>
  </si>
  <si>
    <t>54-3с</t>
  </si>
  <si>
    <t>Запеканка из творога</t>
  </si>
  <si>
    <t>54-1т</t>
  </si>
  <si>
    <t>Кофейный напиток с молоком</t>
  </si>
  <si>
    <t>54-23гн</t>
  </si>
  <si>
    <t>Картофельное пюре</t>
  </si>
  <si>
    <t>54-11г</t>
  </si>
  <si>
    <t>Рыба, запечённая в сметанном соусе (минтай)</t>
  </si>
  <si>
    <t>54-9р</t>
  </si>
  <si>
    <t>Чай с лимоном и мёдом</t>
  </si>
  <si>
    <t>54-12гн</t>
  </si>
  <si>
    <t>Салат из свеклы отварной</t>
  </si>
  <si>
    <t>54-13з</t>
  </si>
  <si>
    <t>Рис отварной</t>
  </si>
  <si>
    <t>54-6г</t>
  </si>
  <si>
    <t>54-4м</t>
  </si>
  <si>
    <t>Чай зелёный с сиропом стевии</t>
  </si>
  <si>
    <t>54-24гн</t>
  </si>
  <si>
    <t>Пшеничный и ржаной</t>
  </si>
  <si>
    <t>Яблоко</t>
  </si>
  <si>
    <t>Каша пшённая рассыпчатая</t>
  </si>
  <si>
    <t>54-12г</t>
  </si>
  <si>
    <t>Запеканка из творога с морковью</t>
  </si>
  <si>
    <t>54-2т</t>
  </si>
  <si>
    <t>Пшеничный и ржанной</t>
  </si>
  <si>
    <t>Суп из овощей с фрикадельками мясной</t>
  </si>
  <si>
    <t>54-5с</t>
  </si>
  <si>
    <t>Пшеничный и ржано-пшеничный</t>
  </si>
  <si>
    <t>Зефир</t>
  </si>
  <si>
    <t>Голубцы ленивые</t>
  </si>
  <si>
    <t>54-3м</t>
  </si>
  <si>
    <t>Сыр твердых сортов в нарезке</t>
  </si>
  <si>
    <t>Кисель из вишни</t>
  </si>
  <si>
    <t>54-22хн</t>
  </si>
  <si>
    <t>Груша</t>
  </si>
  <si>
    <t>Плов из отварной говядины</t>
  </si>
  <si>
    <t>54-11м</t>
  </si>
  <si>
    <t>Винегрет с растительнвм маслом</t>
  </si>
  <si>
    <t>54-16з</t>
  </si>
  <si>
    <t>Чай с лимоном и клюквенным сиропом</t>
  </si>
  <si>
    <t>54-42гн</t>
  </si>
  <si>
    <t>Сырники</t>
  </si>
  <si>
    <t>54-6т</t>
  </si>
  <si>
    <t>Рыба, запечённая с сыром и луком</t>
  </si>
  <si>
    <t>54-12р</t>
  </si>
  <si>
    <t>Кисель из облепихи</t>
  </si>
  <si>
    <t>54-24хн</t>
  </si>
  <si>
    <t>Каша перловая рассыпчатая</t>
  </si>
  <si>
    <t>54-5г</t>
  </si>
  <si>
    <t>Курица тушеная с морковью</t>
  </si>
  <si>
    <t>54-25м</t>
  </si>
  <si>
    <t>Каша жидкая молочная рисовая</t>
  </si>
  <si>
    <t>54-26к</t>
  </si>
  <si>
    <t>Творожно - пшеничная запеканка</t>
  </si>
  <si>
    <t>54-7т</t>
  </si>
  <si>
    <t>Ржанной и пшеничный с сыром твёрдых сортов в нарезке</t>
  </si>
  <si>
    <t>Пшеничный с маслом сливочным (порциями)</t>
  </si>
  <si>
    <t>Пшеничный и бородинский с маслом сливочным (порциями)</t>
  </si>
  <si>
    <t>Пшеничный и ржаной с сыром твёрдых сортов в нарезке</t>
  </si>
  <si>
    <t>Котлета из говядины с соусом молочным натуральным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</si>
</sst>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O71" sqref="O7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6" t="s">
        <v>52</v>
      </c>
      <c r="D1" s="57"/>
      <c r="E1" s="57"/>
      <c r="F1" s="12" t="s">
        <v>16</v>
      </c>
      <c r="G1" s="2" t="s">
        <v>17</v>
      </c>
      <c r="H1" s="58" t="s">
        <v>50</v>
      </c>
      <c r="I1" s="58"/>
      <c r="J1" s="58"/>
      <c r="K1" s="58"/>
    </row>
    <row r="2" spans="1:12" ht="17.399999999999999">
      <c r="A2" s="35" t="s">
        <v>6</v>
      </c>
      <c r="C2" s="2"/>
      <c r="G2" s="2" t="s">
        <v>18</v>
      </c>
      <c r="H2" s="58" t="s">
        <v>51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12.6</v>
      </c>
      <c r="H6" s="40">
        <v>9.6999999999999993</v>
      </c>
      <c r="I6" s="40">
        <v>55.1</v>
      </c>
      <c r="J6" s="40">
        <v>358.4</v>
      </c>
      <c r="K6" s="41" t="s">
        <v>40</v>
      </c>
      <c r="L6" s="40">
        <v>22</v>
      </c>
    </row>
    <row r="7" spans="1:12" ht="14.4">
      <c r="A7" s="23"/>
      <c r="B7" s="15"/>
      <c r="C7" s="11"/>
      <c r="D7" s="6"/>
      <c r="E7" s="42" t="s">
        <v>41</v>
      </c>
      <c r="F7" s="43">
        <v>100</v>
      </c>
      <c r="G7" s="43">
        <v>16.7</v>
      </c>
      <c r="H7" s="43">
        <v>15.9</v>
      </c>
      <c r="I7" s="43">
        <v>6.7</v>
      </c>
      <c r="J7" s="43">
        <v>236.5</v>
      </c>
      <c r="K7" s="44" t="s">
        <v>42</v>
      </c>
      <c r="L7" s="43">
        <v>32</v>
      </c>
    </row>
    <row r="8" spans="1:12" ht="14.4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0.2</v>
      </c>
      <c r="H8" s="43">
        <v>0</v>
      </c>
      <c r="I8" s="43">
        <v>5.8</v>
      </c>
      <c r="J8" s="43">
        <v>24.2</v>
      </c>
      <c r="K8" s="44" t="s">
        <v>44</v>
      </c>
      <c r="L8" s="43">
        <v>12</v>
      </c>
    </row>
    <row r="9" spans="1:12" ht="14.4">
      <c r="A9" s="23"/>
      <c r="B9" s="15"/>
      <c r="C9" s="11"/>
      <c r="D9" s="7" t="s">
        <v>23</v>
      </c>
      <c r="E9" s="42" t="s">
        <v>120</v>
      </c>
      <c r="F9" s="43">
        <v>60</v>
      </c>
      <c r="G9" s="43">
        <v>9.1</v>
      </c>
      <c r="H9" s="43">
        <v>9.1999999999999993</v>
      </c>
      <c r="I9" s="43">
        <v>12.4</v>
      </c>
      <c r="J9" s="43">
        <v>168.3</v>
      </c>
      <c r="K9" s="44" t="s">
        <v>45</v>
      </c>
      <c r="L9" s="43">
        <v>18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 t="s">
        <v>48</v>
      </c>
      <c r="F11" s="43">
        <v>80</v>
      </c>
      <c r="G11" s="43">
        <v>1.2</v>
      </c>
      <c r="H11" s="43">
        <v>6.6</v>
      </c>
      <c r="I11" s="43">
        <v>2.6</v>
      </c>
      <c r="J11" s="43">
        <v>74.400000000000006</v>
      </c>
      <c r="K11" s="44" t="s">
        <v>49</v>
      </c>
      <c r="L11" s="43">
        <v>6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39.799999999999997</v>
      </c>
      <c r="H13" s="19">
        <f t="shared" si="0"/>
        <v>41.4</v>
      </c>
      <c r="I13" s="19">
        <f t="shared" si="0"/>
        <v>82.600000000000009</v>
      </c>
      <c r="J13" s="19">
        <f t="shared" si="0"/>
        <v>861.80000000000007</v>
      </c>
      <c r="K13" s="25"/>
      <c r="L13" s="19">
        <f t="shared" ref="L13" si="1">SUM(L6:L12)</f>
        <v>90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650</v>
      </c>
      <c r="G24" s="32">
        <f t="shared" ref="G24:J24" si="4">G13+G23</f>
        <v>39.799999999999997</v>
      </c>
      <c r="H24" s="32">
        <f t="shared" si="4"/>
        <v>41.4</v>
      </c>
      <c r="I24" s="32">
        <f t="shared" si="4"/>
        <v>82.600000000000009</v>
      </c>
      <c r="J24" s="32">
        <f t="shared" si="4"/>
        <v>861.80000000000007</v>
      </c>
      <c r="K24" s="32"/>
      <c r="L24" s="32">
        <f t="shared" ref="L24" si="5">L13+L23</f>
        <v>90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180</v>
      </c>
      <c r="G25" s="40">
        <v>6.4</v>
      </c>
      <c r="H25" s="40">
        <v>5.9</v>
      </c>
      <c r="I25" s="40">
        <v>39.4</v>
      </c>
      <c r="J25" s="40">
        <v>236.2</v>
      </c>
      <c r="K25" s="41" t="s">
        <v>54</v>
      </c>
      <c r="L25" s="40">
        <v>20</v>
      </c>
    </row>
    <row r="26" spans="1:12" ht="14.4">
      <c r="A26" s="14"/>
      <c r="B26" s="15"/>
      <c r="C26" s="11"/>
      <c r="D26" s="6"/>
      <c r="E26" s="42" t="s">
        <v>55</v>
      </c>
      <c r="F26" s="43">
        <v>70</v>
      </c>
      <c r="G26" s="43">
        <v>11.9</v>
      </c>
      <c r="H26" s="43">
        <v>11.6</v>
      </c>
      <c r="I26" s="43">
        <v>2.7</v>
      </c>
      <c r="J26" s="43">
        <v>162.5</v>
      </c>
      <c r="K26" s="44" t="s">
        <v>56</v>
      </c>
      <c r="L26" s="43">
        <v>23</v>
      </c>
    </row>
    <row r="27" spans="1:12" ht="14.4">
      <c r="A27" s="14"/>
      <c r="B27" s="15"/>
      <c r="C27" s="11"/>
      <c r="D27" s="7" t="s">
        <v>22</v>
      </c>
      <c r="E27" s="42" t="s">
        <v>57</v>
      </c>
      <c r="F27" s="43">
        <v>180</v>
      </c>
      <c r="G27" s="43">
        <v>4.2</v>
      </c>
      <c r="H27" s="43">
        <v>3.2</v>
      </c>
      <c r="I27" s="43">
        <v>11.2</v>
      </c>
      <c r="J27" s="43">
        <v>90.4</v>
      </c>
      <c r="K27" s="44" t="s">
        <v>58</v>
      </c>
      <c r="L27" s="43">
        <v>12</v>
      </c>
    </row>
    <row r="28" spans="1:12" ht="14.4">
      <c r="A28" s="14"/>
      <c r="B28" s="15"/>
      <c r="C28" s="11"/>
      <c r="D28" s="7" t="s">
        <v>23</v>
      </c>
      <c r="E28" s="42" t="s">
        <v>121</v>
      </c>
      <c r="F28" s="43">
        <v>40</v>
      </c>
      <c r="G28" s="43">
        <v>2.4</v>
      </c>
      <c r="H28" s="43">
        <v>7.5</v>
      </c>
      <c r="I28" s="43">
        <v>14.9</v>
      </c>
      <c r="J28" s="43">
        <v>136.4</v>
      </c>
      <c r="K28" s="44" t="s">
        <v>45</v>
      </c>
      <c r="L28" s="43">
        <v>11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 t="s">
        <v>60</v>
      </c>
      <c r="F30" s="43">
        <v>70</v>
      </c>
      <c r="G30" s="43">
        <v>2.2999999999999998</v>
      </c>
      <c r="H30" s="43">
        <v>1.7</v>
      </c>
      <c r="I30" s="43">
        <v>6.2</v>
      </c>
      <c r="J30" s="43">
        <v>49.4</v>
      </c>
      <c r="K30" s="44" t="s">
        <v>61</v>
      </c>
      <c r="L30" s="43">
        <v>6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27.2</v>
      </c>
      <c r="H32" s="19">
        <f t="shared" ref="H32" si="7">SUM(H25:H31)</f>
        <v>29.9</v>
      </c>
      <c r="I32" s="19">
        <f t="shared" ref="I32" si="8">SUM(I25:I31)</f>
        <v>74.400000000000006</v>
      </c>
      <c r="J32" s="19">
        <f t="shared" ref="J32:L32" si="9">SUM(J25:J31)</f>
        <v>674.9</v>
      </c>
      <c r="K32" s="25"/>
      <c r="L32" s="19">
        <f t="shared" si="9"/>
        <v>72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27.2</v>
      </c>
      <c r="H43" s="32">
        <f t="shared" ref="H43" si="15">H32+H42</f>
        <v>29.9</v>
      </c>
      <c r="I43" s="32">
        <f t="shared" ref="I43" si="16">I32+I42</f>
        <v>74.400000000000006</v>
      </c>
      <c r="J43" s="32">
        <f t="shared" ref="J43:L43" si="17">J32+J42</f>
        <v>674.9</v>
      </c>
      <c r="K43" s="32"/>
      <c r="L43" s="32">
        <f t="shared" si="17"/>
        <v>72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230</v>
      </c>
      <c r="G44" s="40">
        <v>5.5</v>
      </c>
      <c r="H44" s="40">
        <v>6.6</v>
      </c>
      <c r="I44" s="40">
        <v>15.7</v>
      </c>
      <c r="J44" s="40">
        <v>144.4</v>
      </c>
      <c r="K44" s="41" t="s">
        <v>65</v>
      </c>
      <c r="L44" s="40">
        <v>25</v>
      </c>
    </row>
    <row r="45" spans="1:12" ht="14.4">
      <c r="A45" s="23"/>
      <c r="B45" s="15"/>
      <c r="C45" s="11"/>
      <c r="D45" s="6"/>
      <c r="E45" s="42" t="s">
        <v>66</v>
      </c>
      <c r="F45" s="43">
        <v>170</v>
      </c>
      <c r="G45" s="43">
        <v>33.6</v>
      </c>
      <c r="H45" s="43">
        <v>12.1</v>
      </c>
      <c r="I45" s="43">
        <v>24.5</v>
      </c>
      <c r="J45" s="43">
        <v>341.4</v>
      </c>
      <c r="K45" s="44" t="s">
        <v>67</v>
      </c>
      <c r="L45" s="43">
        <v>33</v>
      </c>
    </row>
    <row r="46" spans="1:12" ht="14.4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69</v>
      </c>
      <c r="L46" s="43">
        <v>12</v>
      </c>
    </row>
    <row r="47" spans="1:12" ht="14.4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</v>
      </c>
      <c r="H47" s="43">
        <v>0.3</v>
      </c>
      <c r="I47" s="43">
        <v>19.7</v>
      </c>
      <c r="J47" s="43">
        <v>93.8</v>
      </c>
      <c r="K47" s="44" t="s">
        <v>45</v>
      </c>
      <c r="L47" s="43">
        <v>4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46</v>
      </c>
      <c r="H51" s="19">
        <f t="shared" ref="H51" si="19">SUM(H44:H50)</f>
        <v>21.9</v>
      </c>
      <c r="I51" s="19">
        <f t="shared" ref="I51" si="20">SUM(I44:I50)</f>
        <v>71.100000000000009</v>
      </c>
      <c r="J51" s="19">
        <f t="shared" ref="J51:L51" si="21">SUM(J44:J50)</f>
        <v>665.59999999999991</v>
      </c>
      <c r="K51" s="25"/>
      <c r="L51" s="19">
        <f t="shared" si="21"/>
        <v>74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640</v>
      </c>
      <c r="G62" s="32">
        <f t="shared" ref="G62" si="26">G51+G61</f>
        <v>46</v>
      </c>
      <c r="H62" s="32">
        <f t="shared" ref="H62" si="27">H51+H61</f>
        <v>21.9</v>
      </c>
      <c r="I62" s="32">
        <f t="shared" ref="I62" si="28">I51+I61</f>
        <v>71.100000000000009</v>
      </c>
      <c r="J62" s="32">
        <f t="shared" ref="J62:L62" si="29">J51+J61</f>
        <v>665.59999999999991</v>
      </c>
      <c r="K62" s="32"/>
      <c r="L62" s="32">
        <f t="shared" si="29"/>
        <v>74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200</v>
      </c>
      <c r="G63" s="40">
        <v>4.0999999999999996</v>
      </c>
      <c r="H63" s="40">
        <v>7.1</v>
      </c>
      <c r="I63" s="40">
        <v>26.4</v>
      </c>
      <c r="J63" s="40">
        <v>185.8</v>
      </c>
      <c r="K63" s="41" t="s">
        <v>71</v>
      </c>
      <c r="L63" s="40">
        <v>23</v>
      </c>
    </row>
    <row r="64" spans="1:12" ht="14.4">
      <c r="A64" s="23"/>
      <c r="B64" s="15"/>
      <c r="C64" s="11"/>
      <c r="D64" s="6"/>
      <c r="E64" s="42" t="s">
        <v>72</v>
      </c>
      <c r="F64" s="43">
        <v>80</v>
      </c>
      <c r="G64" s="43">
        <v>15.2</v>
      </c>
      <c r="H64" s="43">
        <v>17.600000000000001</v>
      </c>
      <c r="I64" s="43">
        <v>4.4000000000000004</v>
      </c>
      <c r="J64" s="43">
        <v>236.5</v>
      </c>
      <c r="K64" s="44" t="s">
        <v>73</v>
      </c>
      <c r="L64" s="43">
        <v>24</v>
      </c>
    </row>
    <row r="65" spans="1:12" ht="14.4">
      <c r="A65" s="23"/>
      <c r="B65" s="15"/>
      <c r="C65" s="11"/>
      <c r="D65" s="7" t="s">
        <v>22</v>
      </c>
      <c r="E65" s="42" t="s">
        <v>74</v>
      </c>
      <c r="F65" s="43">
        <v>180</v>
      </c>
      <c r="G65" s="43">
        <v>0.3</v>
      </c>
      <c r="H65" s="43">
        <v>0</v>
      </c>
      <c r="I65" s="43">
        <v>6.8</v>
      </c>
      <c r="J65" s="43">
        <v>28.8</v>
      </c>
      <c r="K65" s="44" t="s">
        <v>75</v>
      </c>
      <c r="L65" s="43">
        <v>12</v>
      </c>
    </row>
    <row r="66" spans="1:12" ht="26.4">
      <c r="A66" s="23"/>
      <c r="B66" s="15"/>
      <c r="C66" s="11"/>
      <c r="D66" s="7" t="s">
        <v>23</v>
      </c>
      <c r="E66" s="42" t="s">
        <v>122</v>
      </c>
      <c r="F66" s="43">
        <v>50</v>
      </c>
      <c r="G66" s="43">
        <v>3</v>
      </c>
      <c r="H66" s="43">
        <v>7.8</v>
      </c>
      <c r="I66" s="43">
        <v>17.899999999999999</v>
      </c>
      <c r="J66" s="43">
        <v>152.6</v>
      </c>
      <c r="K66" s="44" t="s">
        <v>45</v>
      </c>
      <c r="L66" s="43">
        <v>12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 t="s">
        <v>76</v>
      </c>
      <c r="F68" s="43">
        <v>80</v>
      </c>
      <c r="G68" s="43">
        <v>1.1000000000000001</v>
      </c>
      <c r="H68" s="43">
        <v>3.6</v>
      </c>
      <c r="I68" s="43">
        <v>6.1</v>
      </c>
      <c r="J68" s="43">
        <v>60.9</v>
      </c>
      <c r="K68" s="44" t="s">
        <v>77</v>
      </c>
      <c r="L68" s="43">
        <v>13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23.7</v>
      </c>
      <c r="H70" s="19">
        <f t="shared" ref="H70" si="31">SUM(H63:H69)</f>
        <v>36.1</v>
      </c>
      <c r="I70" s="19">
        <f t="shared" ref="I70" si="32">SUM(I63:I69)</f>
        <v>61.599999999999994</v>
      </c>
      <c r="J70" s="19">
        <f t="shared" ref="J70:L70" si="33">SUM(J63:J69)</f>
        <v>664.6</v>
      </c>
      <c r="K70" s="25"/>
      <c r="L70" s="19">
        <f t="shared" si="33"/>
        <v>84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 t="shared" ref="G81" si="38">G70+G80</f>
        <v>23.7</v>
      </c>
      <c r="H81" s="32">
        <f t="shared" ref="H81" si="39">H70+H80</f>
        <v>36.1</v>
      </c>
      <c r="I81" s="32">
        <f t="shared" ref="I81" si="40">I70+I80</f>
        <v>61.599999999999994</v>
      </c>
      <c r="J81" s="32">
        <f t="shared" ref="J81:L81" si="41">J70+J80</f>
        <v>664.6</v>
      </c>
      <c r="K81" s="32"/>
      <c r="L81" s="32">
        <f t="shared" si="41"/>
        <v>84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180</v>
      </c>
      <c r="G82" s="40">
        <v>4.3</v>
      </c>
      <c r="H82" s="40">
        <v>5.8</v>
      </c>
      <c r="I82" s="40">
        <v>43.7</v>
      </c>
      <c r="J82" s="40">
        <v>244.2</v>
      </c>
      <c r="K82" s="41" t="s">
        <v>79</v>
      </c>
      <c r="L82" s="40">
        <v>20</v>
      </c>
    </row>
    <row r="83" spans="1:12" ht="14.4">
      <c r="A83" s="23"/>
      <c r="B83" s="15"/>
      <c r="C83" s="11"/>
      <c r="D83" s="6"/>
      <c r="E83" s="42" t="s">
        <v>124</v>
      </c>
      <c r="F83" s="43">
        <v>120</v>
      </c>
      <c r="G83" s="43">
        <v>13.1</v>
      </c>
      <c r="H83" s="43">
        <v>14.8</v>
      </c>
      <c r="I83" s="43">
        <v>15.6</v>
      </c>
      <c r="J83" s="43">
        <v>248.6</v>
      </c>
      <c r="K83" s="44" t="s">
        <v>80</v>
      </c>
      <c r="L83" s="43">
        <v>38</v>
      </c>
    </row>
    <row r="84" spans="1:12" ht="14.4">
      <c r="A84" s="23"/>
      <c r="B84" s="15"/>
      <c r="C84" s="11"/>
      <c r="D84" s="7" t="s">
        <v>22</v>
      </c>
      <c r="E84" s="42" t="s">
        <v>81</v>
      </c>
      <c r="F84" s="43">
        <v>180</v>
      </c>
      <c r="G84" s="43">
        <v>0.2</v>
      </c>
      <c r="H84" s="43">
        <v>0</v>
      </c>
      <c r="I84" s="43">
        <v>1.4</v>
      </c>
      <c r="J84" s="43">
        <v>6.1</v>
      </c>
      <c r="K84" s="44" t="s">
        <v>82</v>
      </c>
      <c r="L84" s="43">
        <v>12</v>
      </c>
    </row>
    <row r="85" spans="1:12" ht="14.4">
      <c r="A85" s="23"/>
      <c r="B85" s="15"/>
      <c r="C85" s="11"/>
      <c r="D85" s="7" t="s">
        <v>23</v>
      </c>
      <c r="E85" s="42" t="s">
        <v>123</v>
      </c>
      <c r="F85" s="43">
        <v>50</v>
      </c>
      <c r="G85" s="43">
        <v>5.0999999999999996</v>
      </c>
      <c r="H85" s="43">
        <v>3.4</v>
      </c>
      <c r="I85" s="43">
        <v>16.5</v>
      </c>
      <c r="J85" s="43">
        <v>116.9</v>
      </c>
      <c r="K85" s="44" t="s">
        <v>45</v>
      </c>
      <c r="L85" s="43">
        <v>10</v>
      </c>
    </row>
    <row r="86" spans="1:12" ht="14.4">
      <c r="A86" s="23"/>
      <c r="B86" s="15"/>
      <c r="C86" s="11"/>
      <c r="D86" s="7" t="s">
        <v>24</v>
      </c>
      <c r="E86" s="42" t="s">
        <v>84</v>
      </c>
      <c r="F86" s="43">
        <v>60</v>
      </c>
      <c r="G86" s="43">
        <v>0.2</v>
      </c>
      <c r="H86" s="43">
        <v>0.2</v>
      </c>
      <c r="I86" s="43">
        <v>5.9</v>
      </c>
      <c r="J86" s="43">
        <v>26.6</v>
      </c>
      <c r="K86" s="44" t="s">
        <v>45</v>
      </c>
      <c r="L86" s="43">
        <v>9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22.899999999999995</v>
      </c>
      <c r="H89" s="19">
        <f t="shared" ref="H89" si="43">SUM(H82:H88)</f>
        <v>24.2</v>
      </c>
      <c r="I89" s="19">
        <f t="shared" ref="I89" si="44">SUM(I82:I88)</f>
        <v>83.100000000000009</v>
      </c>
      <c r="J89" s="19">
        <f t="shared" ref="J89:L89" si="45">SUM(J82:J88)</f>
        <v>642.4</v>
      </c>
      <c r="K89" s="25"/>
      <c r="L89" s="19">
        <f t="shared" si="45"/>
        <v>89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590</v>
      </c>
      <c r="G100" s="32">
        <f t="shared" ref="G100" si="50">G89+G99</f>
        <v>22.899999999999995</v>
      </c>
      <c r="H100" s="32">
        <f t="shared" ref="H100" si="51">H89+H99</f>
        <v>24.2</v>
      </c>
      <c r="I100" s="32">
        <f t="shared" ref="I100" si="52">I89+I99</f>
        <v>83.100000000000009</v>
      </c>
      <c r="J100" s="32">
        <f t="shared" ref="J100:L100" si="53">J89+J99</f>
        <v>642.4</v>
      </c>
      <c r="K100" s="32"/>
      <c r="L100" s="32">
        <f t="shared" si="53"/>
        <v>89</v>
      </c>
    </row>
    <row r="101" spans="1:12" ht="14.4">
      <c r="A101" s="20">
        <v>1</v>
      </c>
      <c r="B101" s="21">
        <v>6</v>
      </c>
      <c r="C101" s="22" t="s">
        <v>20</v>
      </c>
      <c r="D101" s="5" t="s">
        <v>21</v>
      </c>
      <c r="E101" s="39" t="s">
        <v>85</v>
      </c>
      <c r="F101" s="40">
        <v>180</v>
      </c>
      <c r="G101" s="40">
        <v>7.7</v>
      </c>
      <c r="H101" s="40">
        <v>7.8</v>
      </c>
      <c r="I101" s="40">
        <v>42.6</v>
      </c>
      <c r="J101" s="40">
        <v>271</v>
      </c>
      <c r="K101" s="41" t="s">
        <v>86</v>
      </c>
      <c r="L101" s="40">
        <v>21</v>
      </c>
    </row>
    <row r="102" spans="1:12" ht="14.4">
      <c r="A102" s="23"/>
      <c r="B102" s="15"/>
      <c r="C102" s="11"/>
      <c r="D102" s="6"/>
      <c r="E102" s="42" t="s">
        <v>87</v>
      </c>
      <c r="F102" s="43">
        <v>170</v>
      </c>
      <c r="G102" s="43">
        <v>17.7</v>
      </c>
      <c r="H102" s="43">
        <v>10.4</v>
      </c>
      <c r="I102" s="43">
        <v>29.7</v>
      </c>
      <c r="J102" s="43">
        <v>282.8</v>
      </c>
      <c r="K102" s="44" t="s">
        <v>88</v>
      </c>
      <c r="L102" s="43">
        <v>32</v>
      </c>
    </row>
    <row r="103" spans="1:12" ht="14.4">
      <c r="A103" s="23"/>
      <c r="B103" s="15"/>
      <c r="C103" s="11"/>
      <c r="D103" s="7" t="s">
        <v>22</v>
      </c>
      <c r="E103" s="42" t="s">
        <v>43</v>
      </c>
      <c r="F103" s="43">
        <v>180</v>
      </c>
      <c r="G103" s="43">
        <v>0.2</v>
      </c>
      <c r="H103" s="43">
        <v>0</v>
      </c>
      <c r="I103" s="43">
        <v>5.8</v>
      </c>
      <c r="J103" s="43">
        <v>24.2</v>
      </c>
      <c r="K103" s="44" t="s">
        <v>44</v>
      </c>
      <c r="L103" s="43">
        <v>12</v>
      </c>
    </row>
    <row r="104" spans="1:12" ht="14.4">
      <c r="A104" s="23"/>
      <c r="B104" s="15"/>
      <c r="C104" s="11"/>
      <c r="D104" s="7" t="s">
        <v>23</v>
      </c>
      <c r="E104" s="42" t="s">
        <v>89</v>
      </c>
      <c r="F104" s="43">
        <v>40</v>
      </c>
      <c r="G104" s="43">
        <v>2.8</v>
      </c>
      <c r="H104" s="43">
        <v>0.4</v>
      </c>
      <c r="I104" s="43">
        <v>16.5</v>
      </c>
      <c r="J104" s="43">
        <v>81.099999999999994</v>
      </c>
      <c r="K104" s="44" t="s">
        <v>45</v>
      </c>
      <c r="L104" s="43">
        <v>4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28.4</v>
      </c>
      <c r="H108" s="19">
        <f t="shared" si="54"/>
        <v>18.599999999999998</v>
      </c>
      <c r="I108" s="19">
        <f t="shared" si="54"/>
        <v>94.6</v>
      </c>
      <c r="J108" s="19">
        <f t="shared" si="54"/>
        <v>659.1</v>
      </c>
      <c r="K108" s="25"/>
      <c r="L108" s="19">
        <f t="shared" ref="L108" si="55">SUM(L101:L107)</f>
        <v>69</v>
      </c>
    </row>
    <row r="109" spans="1:12" ht="14.4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570</v>
      </c>
      <c r="G119" s="32">
        <f t="shared" ref="G119:J119" si="58">G108+G118</f>
        <v>28.4</v>
      </c>
      <c r="H119" s="32">
        <f t="shared" si="58"/>
        <v>18.599999999999998</v>
      </c>
      <c r="I119" s="32">
        <f t="shared" si="58"/>
        <v>94.6</v>
      </c>
      <c r="J119" s="32">
        <f t="shared" si="58"/>
        <v>659.1</v>
      </c>
      <c r="K119" s="32"/>
      <c r="L119" s="32">
        <f t="shared" ref="L119" si="59">L108+L118</f>
        <v>69</v>
      </c>
    </row>
    <row r="120" spans="1:12" ht="14.4">
      <c r="A120" s="14">
        <v>2</v>
      </c>
      <c r="B120" s="15">
        <v>1</v>
      </c>
      <c r="C120" s="22" t="s">
        <v>20</v>
      </c>
      <c r="D120" s="5" t="s">
        <v>21</v>
      </c>
      <c r="E120" s="39" t="s">
        <v>90</v>
      </c>
      <c r="F120" s="40">
        <v>250</v>
      </c>
      <c r="G120" s="40">
        <v>10.8</v>
      </c>
      <c r="H120" s="40">
        <v>7.6</v>
      </c>
      <c r="I120" s="40">
        <v>17.399999999999999</v>
      </c>
      <c r="J120" s="40">
        <v>181.1</v>
      </c>
      <c r="K120" s="41" t="s">
        <v>91</v>
      </c>
      <c r="L120" s="40">
        <v>22</v>
      </c>
    </row>
    <row r="121" spans="1:12" ht="14.4">
      <c r="A121" s="14"/>
      <c r="B121" s="15"/>
      <c r="C121" s="11"/>
      <c r="D121" s="6"/>
      <c r="E121" s="42" t="s">
        <v>62</v>
      </c>
      <c r="F121" s="43">
        <v>20</v>
      </c>
      <c r="G121" s="43">
        <v>0.2</v>
      </c>
      <c r="H121" s="43">
        <v>14.5</v>
      </c>
      <c r="I121" s="43">
        <v>0.3</v>
      </c>
      <c r="J121" s="43">
        <v>132.19999999999999</v>
      </c>
      <c r="K121" s="44" t="s">
        <v>63</v>
      </c>
      <c r="L121" s="43">
        <v>15</v>
      </c>
    </row>
    <row r="122" spans="1:12" ht="14.4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58</v>
      </c>
      <c r="L122" s="43">
        <v>14</v>
      </c>
    </row>
    <row r="123" spans="1:12" ht="14.4">
      <c r="A123" s="14"/>
      <c r="B123" s="15"/>
      <c r="C123" s="11"/>
      <c r="D123" s="7" t="s">
        <v>23</v>
      </c>
      <c r="E123" s="42" t="s">
        <v>92</v>
      </c>
      <c r="F123" s="43">
        <v>40</v>
      </c>
      <c r="G123" s="43">
        <v>2.8</v>
      </c>
      <c r="H123" s="43">
        <v>0.4</v>
      </c>
      <c r="I123" s="43">
        <v>17.7</v>
      </c>
      <c r="J123" s="43">
        <v>86</v>
      </c>
      <c r="K123" s="44" t="s">
        <v>45</v>
      </c>
      <c r="L123" s="43">
        <v>4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 t="s">
        <v>93</v>
      </c>
      <c r="F125" s="43">
        <v>40</v>
      </c>
      <c r="G125" s="43">
        <v>0.3</v>
      </c>
      <c r="H125" s="43">
        <v>0</v>
      </c>
      <c r="I125" s="43">
        <v>31.9</v>
      </c>
      <c r="J125" s="43">
        <v>129.30000000000001</v>
      </c>
      <c r="K125" s="44" t="s">
        <v>45</v>
      </c>
      <c r="L125" s="43">
        <v>13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0">SUM(G120:G126)</f>
        <v>18.8</v>
      </c>
      <c r="H127" s="19">
        <f t="shared" si="60"/>
        <v>26</v>
      </c>
      <c r="I127" s="19">
        <f t="shared" si="60"/>
        <v>79.8</v>
      </c>
      <c r="J127" s="19">
        <f t="shared" si="60"/>
        <v>629</v>
      </c>
      <c r="K127" s="25"/>
      <c r="L127" s="19">
        <f t="shared" ref="L127" si="61">SUM(L120:L126)</f>
        <v>68</v>
      </c>
    </row>
    <row r="128" spans="1:12" ht="14.4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550</v>
      </c>
      <c r="G138" s="32">
        <f t="shared" ref="G138" si="64">G127+G137</f>
        <v>18.8</v>
      </c>
      <c r="H138" s="32">
        <f t="shared" ref="H138" si="65">H127+H137</f>
        <v>26</v>
      </c>
      <c r="I138" s="32">
        <f t="shared" ref="I138" si="66">I127+I137</f>
        <v>79.8</v>
      </c>
      <c r="J138" s="32">
        <f t="shared" ref="J138:L138" si="67">J127+J137</f>
        <v>629</v>
      </c>
      <c r="K138" s="32"/>
      <c r="L138" s="32">
        <f t="shared" si="67"/>
        <v>68</v>
      </c>
    </row>
    <row r="139" spans="1:12" ht="14.4">
      <c r="A139" s="20">
        <v>2</v>
      </c>
      <c r="B139" s="21">
        <v>2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16.899999999999999</v>
      </c>
      <c r="H139" s="40">
        <v>15.3</v>
      </c>
      <c r="I139" s="40">
        <v>12.8</v>
      </c>
      <c r="J139" s="40">
        <v>256.60000000000002</v>
      </c>
      <c r="K139" s="41" t="s">
        <v>95</v>
      </c>
      <c r="L139" s="40">
        <v>20</v>
      </c>
    </row>
    <row r="140" spans="1:12" ht="14.4">
      <c r="A140" s="23"/>
      <c r="B140" s="15"/>
      <c r="C140" s="11"/>
      <c r="D140" s="6"/>
      <c r="E140" s="42" t="s">
        <v>96</v>
      </c>
      <c r="F140" s="43">
        <v>35</v>
      </c>
      <c r="G140" s="43">
        <v>8.1</v>
      </c>
      <c r="H140" s="43">
        <v>10.3</v>
      </c>
      <c r="I140" s="43">
        <v>0</v>
      </c>
      <c r="J140" s="43">
        <v>125.4</v>
      </c>
      <c r="K140" s="44" t="s">
        <v>47</v>
      </c>
      <c r="L140" s="43">
        <v>17</v>
      </c>
    </row>
    <row r="141" spans="1:12" ht="14.4">
      <c r="A141" s="23"/>
      <c r="B141" s="15"/>
      <c r="C141" s="11"/>
      <c r="D141" s="7" t="s">
        <v>22</v>
      </c>
      <c r="E141" s="42" t="s">
        <v>97</v>
      </c>
      <c r="F141" s="43">
        <v>200</v>
      </c>
      <c r="G141" s="43">
        <v>0.2</v>
      </c>
      <c r="H141" s="43">
        <v>0</v>
      </c>
      <c r="I141" s="43">
        <v>12.9</v>
      </c>
      <c r="J141" s="43">
        <v>52.9</v>
      </c>
      <c r="K141" s="44" t="s">
        <v>98</v>
      </c>
      <c r="L141" s="43">
        <v>14</v>
      </c>
    </row>
    <row r="142" spans="1:12" ht="15.75" customHeight="1">
      <c r="A142" s="23"/>
      <c r="B142" s="15"/>
      <c r="C142" s="11"/>
      <c r="D142" s="7" t="s">
        <v>23</v>
      </c>
      <c r="E142" s="42" t="s">
        <v>83</v>
      </c>
      <c r="F142" s="43">
        <v>40</v>
      </c>
      <c r="G142" s="43">
        <v>2.8</v>
      </c>
      <c r="H142" s="43">
        <v>0.4</v>
      </c>
      <c r="I142" s="43">
        <v>16.5</v>
      </c>
      <c r="J142" s="43">
        <v>81.099999999999994</v>
      </c>
      <c r="K142" s="44" t="s">
        <v>45</v>
      </c>
      <c r="L142" s="43">
        <v>4</v>
      </c>
    </row>
    <row r="143" spans="1:12" ht="14.4">
      <c r="A143" s="23"/>
      <c r="B143" s="15"/>
      <c r="C143" s="11"/>
      <c r="D143" s="7" t="s">
        <v>24</v>
      </c>
      <c r="E143" s="42" t="s">
        <v>99</v>
      </c>
      <c r="F143" s="43">
        <v>100</v>
      </c>
      <c r="G143" s="43">
        <v>0.4</v>
      </c>
      <c r="H143" s="43">
        <v>0.3</v>
      </c>
      <c r="I143" s="43">
        <v>10.3</v>
      </c>
      <c r="J143" s="43">
        <v>45.5</v>
      </c>
      <c r="K143" s="44" t="s">
        <v>45</v>
      </c>
      <c r="L143" s="43">
        <v>21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68">SUM(G139:G145)</f>
        <v>28.4</v>
      </c>
      <c r="H146" s="19">
        <f t="shared" si="68"/>
        <v>26.3</v>
      </c>
      <c r="I146" s="19">
        <f t="shared" si="68"/>
        <v>52.5</v>
      </c>
      <c r="J146" s="19">
        <f t="shared" si="68"/>
        <v>561.5</v>
      </c>
      <c r="K146" s="25"/>
      <c r="L146" s="19">
        <f t="shared" ref="L146" si="69">SUM(L139:L145)</f>
        <v>76</v>
      </c>
    </row>
    <row r="147" spans="1:12" ht="14.4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575</v>
      </c>
      <c r="G157" s="32">
        <f t="shared" ref="G157" si="72">G146+G156</f>
        <v>28.4</v>
      </c>
      <c r="H157" s="32">
        <f t="shared" ref="H157" si="73">H146+H156</f>
        <v>26.3</v>
      </c>
      <c r="I157" s="32">
        <f t="shared" ref="I157" si="74">I146+I156</f>
        <v>52.5</v>
      </c>
      <c r="J157" s="32">
        <f t="shared" ref="J157:L157" si="75">J146+J156</f>
        <v>561.5</v>
      </c>
      <c r="K157" s="32"/>
      <c r="L157" s="32">
        <f t="shared" si="75"/>
        <v>76</v>
      </c>
    </row>
    <row r="158" spans="1:12" ht="14.4">
      <c r="A158" s="20">
        <v>2</v>
      </c>
      <c r="B158" s="21">
        <v>3</v>
      </c>
      <c r="C158" s="22" t="s">
        <v>20</v>
      </c>
      <c r="D158" s="5" t="s">
        <v>21</v>
      </c>
      <c r="E158" s="39" t="s">
        <v>100</v>
      </c>
      <c r="F158" s="40">
        <v>180</v>
      </c>
      <c r="G158" s="40">
        <v>13.8</v>
      </c>
      <c r="H158" s="40">
        <v>13.3</v>
      </c>
      <c r="I158" s="40">
        <v>34.700000000000003</v>
      </c>
      <c r="J158" s="40">
        <v>313.39999999999998</v>
      </c>
      <c r="K158" s="41" t="s">
        <v>101</v>
      </c>
      <c r="L158" s="40">
        <v>32</v>
      </c>
    </row>
    <row r="159" spans="1:12" ht="14.4">
      <c r="A159" s="23"/>
      <c r="B159" s="15"/>
      <c r="C159" s="11"/>
      <c r="D159" s="6"/>
      <c r="E159" s="42" t="s">
        <v>102</v>
      </c>
      <c r="F159" s="43">
        <v>60</v>
      </c>
      <c r="G159" s="43">
        <v>0.7</v>
      </c>
      <c r="H159" s="43">
        <v>5.4</v>
      </c>
      <c r="I159" s="43">
        <v>4</v>
      </c>
      <c r="J159" s="43">
        <v>67.099999999999994</v>
      </c>
      <c r="K159" s="44" t="s">
        <v>103</v>
      </c>
      <c r="L159" s="43">
        <v>9</v>
      </c>
    </row>
    <row r="160" spans="1:12" ht="14.4">
      <c r="A160" s="23"/>
      <c r="B160" s="15"/>
      <c r="C160" s="11"/>
      <c r="D160" s="7" t="s">
        <v>22</v>
      </c>
      <c r="E160" s="42" t="s">
        <v>104</v>
      </c>
      <c r="F160" s="43">
        <v>180</v>
      </c>
      <c r="G160" s="43">
        <v>0.2</v>
      </c>
      <c r="H160" s="43">
        <v>0</v>
      </c>
      <c r="I160" s="43">
        <v>2.6</v>
      </c>
      <c r="J160" s="43">
        <v>11.7</v>
      </c>
      <c r="K160" s="44" t="s">
        <v>105</v>
      </c>
      <c r="L160" s="43">
        <v>13</v>
      </c>
    </row>
    <row r="161" spans="1:12" ht="14.4">
      <c r="A161" s="23"/>
      <c r="B161" s="15"/>
      <c r="C161" s="11"/>
      <c r="D161" s="7" t="s">
        <v>23</v>
      </c>
      <c r="E161" s="42" t="s">
        <v>83</v>
      </c>
      <c r="F161" s="43">
        <v>40</v>
      </c>
      <c r="G161" s="43">
        <v>2.8</v>
      </c>
      <c r="H161" s="43">
        <v>0.4</v>
      </c>
      <c r="I161" s="43">
        <v>16.5</v>
      </c>
      <c r="J161" s="43">
        <v>81.099999999999994</v>
      </c>
      <c r="K161" s="44" t="s">
        <v>45</v>
      </c>
      <c r="L161" s="43">
        <v>4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 t="s">
        <v>106</v>
      </c>
      <c r="F163" s="43">
        <v>80</v>
      </c>
      <c r="G163" s="43">
        <v>15.7</v>
      </c>
      <c r="H163" s="43">
        <v>4.5999999999999996</v>
      </c>
      <c r="I163" s="43">
        <v>13.1</v>
      </c>
      <c r="J163" s="43">
        <v>156.6</v>
      </c>
      <c r="K163" s="44" t="s">
        <v>107</v>
      </c>
      <c r="L163" s="43">
        <v>24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6">SUM(G158:G164)</f>
        <v>33.200000000000003</v>
      </c>
      <c r="H165" s="19">
        <f t="shared" si="76"/>
        <v>23.700000000000003</v>
      </c>
      <c r="I165" s="19">
        <f t="shared" si="76"/>
        <v>70.900000000000006</v>
      </c>
      <c r="J165" s="19">
        <f t="shared" si="76"/>
        <v>629.9</v>
      </c>
      <c r="K165" s="25"/>
      <c r="L165" s="19">
        <f t="shared" ref="L165" si="77">SUM(L158:L164)</f>
        <v>82</v>
      </c>
    </row>
    <row r="166" spans="1:12" ht="14.4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540</v>
      </c>
      <c r="G176" s="32">
        <f t="shared" ref="G176" si="80">G165+G175</f>
        <v>33.200000000000003</v>
      </c>
      <c r="H176" s="32">
        <f t="shared" ref="H176" si="81">H165+H175</f>
        <v>23.700000000000003</v>
      </c>
      <c r="I176" s="32">
        <f t="shared" ref="I176" si="82">I165+I175</f>
        <v>70.900000000000006</v>
      </c>
      <c r="J176" s="32">
        <f t="shared" ref="J176:L176" si="83">J165+J175</f>
        <v>629.9</v>
      </c>
      <c r="K176" s="32"/>
      <c r="L176" s="32">
        <f t="shared" si="83"/>
        <v>82</v>
      </c>
    </row>
    <row r="177" spans="1:12" ht="14.4">
      <c r="A177" s="20">
        <v>2</v>
      </c>
      <c r="B177" s="21">
        <v>4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4.0999999999999996</v>
      </c>
      <c r="H177" s="40">
        <v>7.1</v>
      </c>
      <c r="I177" s="40">
        <v>26.4</v>
      </c>
      <c r="J177" s="40">
        <v>185.8</v>
      </c>
      <c r="K177" s="41" t="s">
        <v>71</v>
      </c>
      <c r="L177" s="40">
        <v>23</v>
      </c>
    </row>
    <row r="178" spans="1:12" ht="14.4">
      <c r="A178" s="23"/>
      <c r="B178" s="15"/>
      <c r="C178" s="11"/>
      <c r="D178" s="6"/>
      <c r="E178" s="42" t="s">
        <v>108</v>
      </c>
      <c r="F178" s="43">
        <v>100</v>
      </c>
      <c r="G178" s="43">
        <v>16.100000000000001</v>
      </c>
      <c r="H178" s="43">
        <v>11</v>
      </c>
      <c r="I178" s="43">
        <v>2.9</v>
      </c>
      <c r="J178" s="43">
        <v>175.2</v>
      </c>
      <c r="K178" s="44" t="s">
        <v>109</v>
      </c>
      <c r="L178" s="43">
        <v>25</v>
      </c>
    </row>
    <row r="179" spans="1:12" ht="14.4">
      <c r="A179" s="23"/>
      <c r="B179" s="15"/>
      <c r="C179" s="11"/>
      <c r="D179" s="7" t="s">
        <v>22</v>
      </c>
      <c r="E179" s="42" t="s">
        <v>110</v>
      </c>
      <c r="F179" s="43">
        <v>200</v>
      </c>
      <c r="G179" s="43">
        <v>0.3</v>
      </c>
      <c r="H179" s="43">
        <v>1.1000000000000001</v>
      </c>
      <c r="I179" s="43">
        <v>11.9</v>
      </c>
      <c r="J179" s="43">
        <v>58.9</v>
      </c>
      <c r="K179" s="44" t="s">
        <v>111</v>
      </c>
      <c r="L179" s="43">
        <v>14</v>
      </c>
    </row>
    <row r="180" spans="1:12" ht="14.4">
      <c r="A180" s="23"/>
      <c r="B180" s="15"/>
      <c r="C180" s="11"/>
      <c r="D180" s="7" t="s">
        <v>23</v>
      </c>
      <c r="E180" s="42" t="s">
        <v>83</v>
      </c>
      <c r="F180" s="43">
        <v>40</v>
      </c>
      <c r="G180" s="43">
        <v>2.8</v>
      </c>
      <c r="H180" s="43">
        <v>0.4</v>
      </c>
      <c r="I180" s="43">
        <v>16.5</v>
      </c>
      <c r="J180" s="43">
        <v>81.099999999999994</v>
      </c>
      <c r="K180" s="44" t="s">
        <v>45</v>
      </c>
      <c r="L180" s="43">
        <v>4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4">SUM(G177:G183)</f>
        <v>23.300000000000004</v>
      </c>
      <c r="H184" s="19">
        <f t="shared" si="84"/>
        <v>19.600000000000001</v>
      </c>
      <c r="I184" s="19">
        <f t="shared" si="84"/>
        <v>57.699999999999996</v>
      </c>
      <c r="J184" s="19">
        <f t="shared" si="84"/>
        <v>501</v>
      </c>
      <c r="K184" s="25"/>
      <c r="L184" s="19">
        <f t="shared" ref="L184" si="85">SUM(L177:L183)</f>
        <v>66</v>
      </c>
    </row>
    <row r="185" spans="1:12" ht="14.4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540</v>
      </c>
      <c r="G195" s="32">
        <f t="shared" ref="G195" si="88">G184+G194</f>
        <v>23.300000000000004</v>
      </c>
      <c r="H195" s="32">
        <f t="shared" ref="H195" si="89">H184+H194</f>
        <v>19.600000000000001</v>
      </c>
      <c r="I195" s="32">
        <f t="shared" ref="I195" si="90">I184+I194</f>
        <v>57.699999999999996</v>
      </c>
      <c r="J195" s="32">
        <f t="shared" ref="J195:L195" si="91">J184+J194</f>
        <v>501</v>
      </c>
      <c r="K195" s="32"/>
      <c r="L195" s="32">
        <f t="shared" si="91"/>
        <v>66</v>
      </c>
    </row>
    <row r="196" spans="1:12" ht="14.4">
      <c r="A196" s="20">
        <v>2</v>
      </c>
      <c r="B196" s="21">
        <v>5</v>
      </c>
      <c r="C196" s="22" t="s">
        <v>20</v>
      </c>
      <c r="D196" s="5" t="s">
        <v>21</v>
      </c>
      <c r="E196" s="39" t="s">
        <v>112</v>
      </c>
      <c r="F196" s="40">
        <v>200</v>
      </c>
      <c r="G196" s="40">
        <v>5.9</v>
      </c>
      <c r="H196" s="40">
        <v>7</v>
      </c>
      <c r="I196" s="40">
        <v>40.700000000000003</v>
      </c>
      <c r="J196" s="40">
        <v>249.5</v>
      </c>
      <c r="K196" s="41" t="s">
        <v>113</v>
      </c>
      <c r="L196" s="40">
        <v>13</v>
      </c>
    </row>
    <row r="197" spans="1:12" ht="14.4">
      <c r="A197" s="23"/>
      <c r="B197" s="15"/>
      <c r="C197" s="11"/>
      <c r="D197" s="6"/>
      <c r="E197" s="42" t="s">
        <v>114</v>
      </c>
      <c r="F197" s="43">
        <v>80</v>
      </c>
      <c r="G197" s="43">
        <v>11.3</v>
      </c>
      <c r="H197" s="43">
        <v>4.5999999999999996</v>
      </c>
      <c r="I197" s="43">
        <v>3.6</v>
      </c>
      <c r="J197" s="43">
        <v>101.1</v>
      </c>
      <c r="K197" s="44" t="s">
        <v>115</v>
      </c>
      <c r="L197" s="43">
        <v>27</v>
      </c>
    </row>
    <row r="198" spans="1:12" ht="14.4">
      <c r="A198" s="23"/>
      <c r="B198" s="15"/>
      <c r="C198" s="11"/>
      <c r="D198" s="7" t="s">
        <v>22</v>
      </c>
      <c r="E198" s="42" t="s">
        <v>68</v>
      </c>
      <c r="F198" s="43">
        <v>200</v>
      </c>
      <c r="G198" s="43">
        <v>3.9</v>
      </c>
      <c r="H198" s="43">
        <v>2.9</v>
      </c>
      <c r="I198" s="43">
        <v>11.2</v>
      </c>
      <c r="J198" s="43">
        <v>86</v>
      </c>
      <c r="K198" s="44" t="s">
        <v>69</v>
      </c>
      <c r="L198" s="43">
        <v>12</v>
      </c>
    </row>
    <row r="199" spans="1:12" ht="14.4">
      <c r="A199" s="23"/>
      <c r="B199" s="15"/>
      <c r="C199" s="11"/>
      <c r="D199" s="7" t="s">
        <v>23</v>
      </c>
      <c r="E199" s="42" t="s">
        <v>83</v>
      </c>
      <c r="F199" s="43">
        <v>40</v>
      </c>
      <c r="G199" s="43">
        <v>2.8</v>
      </c>
      <c r="H199" s="43">
        <v>0.4</v>
      </c>
      <c r="I199" s="43">
        <v>16.5</v>
      </c>
      <c r="J199" s="43">
        <v>81.099999999999994</v>
      </c>
      <c r="K199" s="44" t="s">
        <v>45</v>
      </c>
      <c r="L199" s="43">
        <v>4</v>
      </c>
    </row>
    <row r="200" spans="1:12" ht="14.4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>
      <c r="A201" s="23"/>
      <c r="B201" s="15"/>
      <c r="C201" s="11"/>
      <c r="D201" s="6"/>
      <c r="E201" s="42" t="s">
        <v>46</v>
      </c>
      <c r="F201" s="43">
        <v>35</v>
      </c>
      <c r="G201" s="43">
        <v>8.1</v>
      </c>
      <c r="H201" s="43">
        <v>10.3</v>
      </c>
      <c r="I201" s="43">
        <v>0</v>
      </c>
      <c r="J201" s="43">
        <v>125.4</v>
      </c>
      <c r="K201" s="44" t="s">
        <v>47</v>
      </c>
      <c r="L201" s="43">
        <v>17</v>
      </c>
    </row>
    <row r="202" spans="1:12" ht="14.4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555</v>
      </c>
      <c r="G203" s="19">
        <f t="shared" ref="G203:J203" si="92">SUM(G196:G202)</f>
        <v>32</v>
      </c>
      <c r="H203" s="19">
        <f t="shared" si="92"/>
        <v>25.200000000000003</v>
      </c>
      <c r="I203" s="19">
        <f t="shared" si="92"/>
        <v>72</v>
      </c>
      <c r="J203" s="19">
        <f t="shared" si="92"/>
        <v>643.1</v>
      </c>
      <c r="K203" s="25"/>
      <c r="L203" s="19">
        <f t="shared" ref="L203" si="93">SUM(L196:L202)</f>
        <v>73</v>
      </c>
    </row>
    <row r="204" spans="1:12" ht="14.4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4.4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555</v>
      </c>
      <c r="G214" s="32">
        <f t="shared" ref="G214:J214" si="96">G203+G213</f>
        <v>32</v>
      </c>
      <c r="H214" s="32">
        <f t="shared" si="96"/>
        <v>25.200000000000003</v>
      </c>
      <c r="I214" s="32">
        <f t="shared" si="96"/>
        <v>72</v>
      </c>
      <c r="J214" s="32">
        <f t="shared" si="96"/>
        <v>643.1</v>
      </c>
      <c r="K214" s="32"/>
      <c r="L214" s="32">
        <f t="shared" ref="L214" si="97">L203+L213</f>
        <v>73</v>
      </c>
    </row>
    <row r="215" spans="1:12" ht="14.4">
      <c r="A215" s="20">
        <v>2</v>
      </c>
      <c r="B215" s="21">
        <v>6</v>
      </c>
      <c r="C215" s="22" t="s">
        <v>20</v>
      </c>
      <c r="D215" s="5" t="s">
        <v>21</v>
      </c>
      <c r="E215" s="39" t="s">
        <v>116</v>
      </c>
      <c r="F215" s="40">
        <v>200</v>
      </c>
      <c r="G215" s="40">
        <v>4.5999999999999996</v>
      </c>
      <c r="H215" s="40">
        <v>5.8</v>
      </c>
      <c r="I215" s="40">
        <v>24.3</v>
      </c>
      <c r="J215" s="40">
        <v>167.2</v>
      </c>
      <c r="K215" s="41" t="s">
        <v>117</v>
      </c>
      <c r="L215" s="40">
        <v>21</v>
      </c>
    </row>
    <row r="216" spans="1:12" ht="14.4">
      <c r="A216" s="23"/>
      <c r="B216" s="15"/>
      <c r="C216" s="11"/>
      <c r="D216" s="6"/>
      <c r="E216" s="42" t="s">
        <v>118</v>
      </c>
      <c r="F216" s="43">
        <v>200</v>
      </c>
      <c r="G216" s="43">
        <v>15</v>
      </c>
      <c r="H216" s="43">
        <v>7</v>
      </c>
      <c r="I216" s="43">
        <v>17.7</v>
      </c>
      <c r="J216" s="43">
        <v>194.2</v>
      </c>
      <c r="K216" s="44" t="s">
        <v>119</v>
      </c>
      <c r="L216" s="43">
        <v>33</v>
      </c>
    </row>
    <row r="217" spans="1:12" ht="14.4">
      <c r="A217" s="23"/>
      <c r="B217" s="15"/>
      <c r="C217" s="11"/>
      <c r="D217" s="7" t="s">
        <v>22</v>
      </c>
      <c r="E217" s="42" t="s">
        <v>57</v>
      </c>
      <c r="F217" s="43">
        <v>200</v>
      </c>
      <c r="G217" s="43">
        <v>4.7</v>
      </c>
      <c r="H217" s="43">
        <v>3.5</v>
      </c>
      <c r="I217" s="43">
        <v>12.5</v>
      </c>
      <c r="J217" s="43">
        <v>100.4</v>
      </c>
      <c r="K217" s="44" t="s">
        <v>58</v>
      </c>
      <c r="L217" s="43">
        <v>14</v>
      </c>
    </row>
    <row r="218" spans="1:12" ht="14.4">
      <c r="A218" s="23"/>
      <c r="B218" s="15"/>
      <c r="C218" s="11"/>
      <c r="D218" s="7" t="s">
        <v>23</v>
      </c>
      <c r="E218" s="42" t="s">
        <v>83</v>
      </c>
      <c r="F218" s="43">
        <v>40</v>
      </c>
      <c r="G218" s="43">
        <v>2.8</v>
      </c>
      <c r="H218" s="43">
        <v>0.4</v>
      </c>
      <c r="I218" s="43">
        <v>16.5</v>
      </c>
      <c r="J218" s="43">
        <v>81.099999999999994</v>
      </c>
      <c r="K218" s="44" t="s">
        <v>45</v>
      </c>
      <c r="L218" s="43">
        <v>4</v>
      </c>
    </row>
    <row r="219" spans="1:12" ht="14.4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640</v>
      </c>
      <c r="G222" s="19">
        <f t="shared" ref="G222:J222" si="98">SUM(G215:G221)</f>
        <v>27.1</v>
      </c>
      <c r="H222" s="19">
        <f t="shared" si="98"/>
        <v>16.7</v>
      </c>
      <c r="I222" s="19">
        <f t="shared" si="98"/>
        <v>71</v>
      </c>
      <c r="J222" s="19">
        <f t="shared" si="98"/>
        <v>542.9</v>
      </c>
      <c r="K222" s="25"/>
      <c r="L222" s="19">
        <f t="shared" ref="L222" si="99">SUM(L215:L221)</f>
        <v>72</v>
      </c>
    </row>
    <row r="223" spans="1:12" ht="14.4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4.4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640</v>
      </c>
      <c r="G233" s="32">
        <f t="shared" ref="G233:J233" si="102">G222+G232</f>
        <v>27.1</v>
      </c>
      <c r="H233" s="32">
        <f t="shared" si="102"/>
        <v>16.7</v>
      </c>
      <c r="I233" s="32">
        <f t="shared" si="102"/>
        <v>71</v>
      </c>
      <c r="J233" s="32">
        <f t="shared" si="102"/>
        <v>542.9</v>
      </c>
      <c r="K233" s="32"/>
      <c r="L233" s="32">
        <f t="shared" ref="L233" si="103">L222+L232</f>
        <v>72</v>
      </c>
    </row>
    <row r="234" spans="1:12" ht="13.95" customHeigh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581.66666666666663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29.233333333333338</v>
      </c>
      <c r="H234" s="34">
        <f t="shared" si="104"/>
        <v>25.799999999999997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72.608333333333334</v>
      </c>
      <c r="J234" s="34">
        <f t="shared" si="104"/>
        <v>639.65</v>
      </c>
      <c r="K234" s="34"/>
      <c r="L234" s="34">
        <f t="shared" si="104"/>
        <v>76.25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2024-12-20T05:41:32Z</cp:lastPrinted>
  <dcterms:created xsi:type="dcterms:W3CDTF">2022-05-16T14:23:56Z</dcterms:created>
  <dcterms:modified xsi:type="dcterms:W3CDTF">2025-08-31T07:30:04Z</dcterms:modified>
</cp:coreProperties>
</file>